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ERVER\Desktop\TRANSPARENTNOST\KNJIŽNICA KLIS\"/>
    </mc:Choice>
  </mc:AlternateContent>
  <xr:revisionPtr revIDLastSave="0" documentId="13_ncr:1_{61715151-20DB-4A15-BF11-69258663F7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1" l="1"/>
  <c r="I19" i="1"/>
  <c r="I20" i="1"/>
  <c r="I26" i="1"/>
  <c r="I27" i="1"/>
</calcChain>
</file>

<file path=xl/sharedStrings.xml><?xml version="1.0" encoding="utf-8"?>
<sst xmlns="http://schemas.openxmlformats.org/spreadsheetml/2006/main" count="141" uniqueCount="98">
  <si>
    <t>RED. BR.</t>
  </si>
  <si>
    <t>10000 ZAGREB</t>
  </si>
  <si>
    <t>OTP BANKA D.O.O</t>
  </si>
  <si>
    <t>21000 SPLIT</t>
  </si>
  <si>
    <t>DOMOVINSKOG RATA 61</t>
  </si>
  <si>
    <t>3431 Usluge platnog prometa</t>
  </si>
  <si>
    <t>3111 Plaće za zaposlenike</t>
  </si>
  <si>
    <t>3132 Doprinosi za obvezno zdrav.osig.</t>
  </si>
  <si>
    <t>NAZIV PRIMATELJA:</t>
  </si>
  <si>
    <t>OIB:</t>
  </si>
  <si>
    <t>MJESTO:</t>
  </si>
  <si>
    <t>ADRESA:</t>
  </si>
  <si>
    <t>NAZIV ISPLATITELJA:</t>
  </si>
  <si>
    <t>VRSTA RASHODA/IZDATKA:</t>
  </si>
  <si>
    <t>UKUPAN IZNOS ISPLATE (€):</t>
  </si>
  <si>
    <t>NARODNA KNJIŽNICA I ČITAONICA U KLISU</t>
  </si>
  <si>
    <t>PUT SVETOG ANTE 31</t>
  </si>
  <si>
    <t>21231 KLIS</t>
  </si>
  <si>
    <r>
      <rPr>
        <b/>
        <sz val="11"/>
        <color theme="1"/>
        <rFont val="Calibri"/>
        <family val="2"/>
        <charset val="238"/>
        <scheme val="minor"/>
      </rPr>
      <t>OIB:</t>
    </r>
    <r>
      <rPr>
        <sz val="11"/>
        <color theme="1"/>
        <rFont val="Calibri"/>
        <family val="2"/>
        <charset val="238"/>
        <scheme val="minor"/>
      </rPr>
      <t xml:space="preserve"> 26835058845</t>
    </r>
  </si>
  <si>
    <t>3212 Naknade za prijevoz, za rad na terenu i odvojeni život</t>
  </si>
  <si>
    <t>NAR.KNjIŽ.I ČIT. U KLISU</t>
  </si>
  <si>
    <t>4241 Knjige</t>
  </si>
  <si>
    <t>3121 Ostali rashodi za zaposlene-prehrana</t>
  </si>
  <si>
    <t>TRIST D.O.O.</t>
  </si>
  <si>
    <t xml:space="preserve">3237 Intelektualne usluge </t>
  </si>
  <si>
    <t>21310 OMIŠ</t>
  </si>
  <si>
    <t>Č. Ž. DRAŽOJEVIĆA 1</t>
  </si>
  <si>
    <t>1.</t>
  </si>
  <si>
    <t>2.</t>
  </si>
  <si>
    <t>3.</t>
  </si>
  <si>
    <t>4.</t>
  </si>
  <si>
    <t>5.</t>
  </si>
  <si>
    <t>7.</t>
  </si>
  <si>
    <t>9.</t>
  </si>
  <si>
    <t>6.</t>
  </si>
  <si>
    <t>8.</t>
  </si>
  <si>
    <t>10.</t>
  </si>
  <si>
    <t>3211 Službena putovanja</t>
  </si>
  <si>
    <t>3221 uredski materijal i ostali materijalni rashodi</t>
  </si>
  <si>
    <t>RADNIČKA CESTA 21</t>
  </si>
  <si>
    <t>3231 Usluge telefona, interneta, pošte i prijevoza</t>
  </si>
  <si>
    <t>V.B.Z. D.O.O.</t>
  </si>
  <si>
    <t>ELEKTRONIČKI RAČUNI D.O.O.</t>
  </si>
  <si>
    <t>ULICA SIMONA GREGORČIČA 8</t>
  </si>
  <si>
    <t>3238 Računalne usluge</t>
  </si>
  <si>
    <t>11.</t>
  </si>
  <si>
    <t>12.</t>
  </si>
  <si>
    <t>13.</t>
  </si>
  <si>
    <t>14.</t>
  </si>
  <si>
    <t>15.</t>
  </si>
  <si>
    <t>HRVATSKI TELEKOM D.D.</t>
  </si>
  <si>
    <t>10135 ZAGREB</t>
  </si>
  <si>
    <t>DRAČEVIČKA 12</t>
  </si>
  <si>
    <t>KORAK ISPRED d.o.o.</t>
  </si>
  <si>
    <t>KNEZA TRPIMIRA 132</t>
  </si>
  <si>
    <t>ŠPICA SUSTAVI D.O.O.</t>
  </si>
  <si>
    <t>REMETINEČKA CESTA 139</t>
  </si>
  <si>
    <t>LIBUSOFT CICOM D.O.O.</t>
  </si>
  <si>
    <t>REMETINEČKA CESTA 7A</t>
  </si>
  <si>
    <t>LUKA KLEPO ŠUMIN VL. LUKA KLEPO</t>
  </si>
  <si>
    <t>VARAŽDINSKA 28</t>
  </si>
  <si>
    <t>PETRINE KNJIGE D.O.O.</t>
  </si>
  <si>
    <t>VJEKOSLAVA HEINZELA 53A</t>
  </si>
  <si>
    <t>ŽARKO PINTAR-SKOCKANE IGRE VL. ŽARKO PINTAR</t>
  </si>
  <si>
    <t>ULICA RAFE BARIŠIĆA 4</t>
  </si>
  <si>
    <t>LISTOPAD 2025.</t>
  </si>
  <si>
    <t>RIBOLA D.O.O.</t>
  </si>
  <si>
    <t>BARDEJOVSKA 25</t>
  </si>
  <si>
    <t>TEDI POSLOVANJE D.O.O.</t>
  </si>
  <si>
    <t>05614216244</t>
  </si>
  <si>
    <t>21212 KAŠTEL SUĆURAC</t>
  </si>
  <si>
    <t>CESTA DR. FRANJE TUĐMANA 7</t>
  </si>
  <si>
    <t>BADANJ KOMERC D.O.O.</t>
  </si>
  <si>
    <t>42252580519</t>
  </si>
  <si>
    <t>21202 BRŠTANOVO</t>
  </si>
  <si>
    <t>ŽIŽIĆI-SIKIRICE 12</t>
  </si>
  <si>
    <t>SPAR HRVATSKA D.O.O.</t>
  </si>
  <si>
    <t>46108893754</t>
  </si>
  <si>
    <t>SLAVONSKA AVENIJA 50</t>
  </si>
  <si>
    <t>STUDENAC D.O.O.</t>
  </si>
  <si>
    <t>02023029348</t>
  </si>
  <si>
    <t>ČETVRT RIBNJAK 17</t>
  </si>
  <si>
    <t>STELLA MEDITERRANEA D.O.O.</t>
  </si>
  <si>
    <t>44992758804</t>
  </si>
  <si>
    <t>MIHOVILIOVIĆI 21A</t>
  </si>
  <si>
    <t>16.</t>
  </si>
  <si>
    <t>17.</t>
  </si>
  <si>
    <t>18.</t>
  </si>
  <si>
    <t>19.</t>
  </si>
  <si>
    <t>20.</t>
  </si>
  <si>
    <t>21.</t>
  </si>
  <si>
    <t>3224 Materijal i dijelovi za tekuće i investicijsko održavanje</t>
  </si>
  <si>
    <t>3293 Reprezentacija</t>
  </si>
  <si>
    <t>3232 Usluge tekućeg i investicijskog održavanja</t>
  </si>
  <si>
    <t>22.</t>
  </si>
  <si>
    <t>08747661196</t>
  </si>
  <si>
    <t>10040 ZAGREB</t>
  </si>
  <si>
    <t>21215 KAŠTEL LUKŠIĆ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</si>
</sst>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1" fillId="0" borderId="5" xfId="0" applyFont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34"/>
  <sheetViews>
    <sheetView tabSelected="1" topLeftCell="A7" workbookViewId="0">
      <selection activeCell="I13" sqref="I13:I34"/>
    </sheetView>
  </sheetViews>
  <sheetFormatPr defaultRowHeight="15" x14ac:dyDescent="0.25"/>
  <cols>
    <col min="2" max="2" width="15.5703125" style="3" customWidth="1"/>
    <col min="3" max="3" width="30.7109375" customWidth="1"/>
    <col min="4" max="4" width="27" style="3" customWidth="1"/>
    <col min="5" max="5" width="24.7109375" customWidth="1"/>
    <col min="6" max="6" width="34.140625" customWidth="1"/>
    <col min="7" max="7" width="32.5703125" customWidth="1"/>
    <col min="8" max="8" width="54" customWidth="1"/>
    <col min="9" max="9" width="20" customWidth="1"/>
  </cols>
  <sheetData>
    <row r="2" spans="2:11" x14ac:dyDescent="0.25">
      <c r="B2" s="4"/>
      <c r="C2" s="1"/>
      <c r="F2" s="4" t="s">
        <v>15</v>
      </c>
    </row>
    <row r="3" spans="2:11" x14ac:dyDescent="0.25">
      <c r="F3" s="3" t="s">
        <v>16</v>
      </c>
    </row>
    <row r="4" spans="2:11" x14ac:dyDescent="0.25">
      <c r="F4" s="3" t="s">
        <v>17</v>
      </c>
    </row>
    <row r="5" spans="2:11" x14ac:dyDescent="0.25">
      <c r="F5" s="3" t="s">
        <v>18</v>
      </c>
    </row>
    <row r="6" spans="2:11" x14ac:dyDescent="0.25">
      <c r="F6" s="3"/>
    </row>
    <row r="8" spans="2:11" ht="15.75" x14ac:dyDescent="0.25">
      <c r="B8" s="5"/>
      <c r="F8" s="5" t="s">
        <v>65</v>
      </c>
    </row>
    <row r="10" spans="2:11" ht="15.75" thickBot="1" x14ac:dyDescent="0.3"/>
    <row r="11" spans="2:11" ht="32.25" thickBot="1" x14ac:dyDescent="0.3">
      <c r="B11" s="15" t="s">
        <v>0</v>
      </c>
      <c r="C11" s="16" t="s">
        <v>8</v>
      </c>
      <c r="D11" s="15" t="s">
        <v>9</v>
      </c>
      <c r="E11" s="15" t="s">
        <v>10</v>
      </c>
      <c r="F11" s="15" t="s">
        <v>11</v>
      </c>
      <c r="G11" s="15" t="s">
        <v>12</v>
      </c>
      <c r="H11" s="15" t="s">
        <v>13</v>
      </c>
      <c r="I11" s="17" t="s">
        <v>14</v>
      </c>
      <c r="J11" s="2"/>
      <c r="K11" s="2"/>
    </row>
    <row r="12" spans="2:11" x14ac:dyDescent="0.25">
      <c r="B12" s="10"/>
      <c r="C12" s="7"/>
      <c r="D12" s="6"/>
      <c r="E12" s="7"/>
      <c r="F12" s="7"/>
      <c r="G12" s="7"/>
      <c r="H12" s="7"/>
      <c r="I12" s="11"/>
    </row>
    <row r="13" spans="2:11" x14ac:dyDescent="0.25">
      <c r="B13" s="12" t="s">
        <v>27</v>
      </c>
      <c r="C13" s="8" t="s">
        <v>2</v>
      </c>
      <c r="D13" s="9">
        <v>52508873833</v>
      </c>
      <c r="E13" s="8" t="s">
        <v>3</v>
      </c>
      <c r="F13" s="8" t="s">
        <v>4</v>
      </c>
      <c r="G13" s="8" t="s">
        <v>20</v>
      </c>
      <c r="H13" s="8" t="s">
        <v>5</v>
      </c>
      <c r="I13" s="20">
        <v>21.03</v>
      </c>
    </row>
    <row r="14" spans="2:11" x14ac:dyDescent="0.25">
      <c r="B14" s="12" t="s">
        <v>28</v>
      </c>
      <c r="C14" s="8" t="s">
        <v>20</v>
      </c>
      <c r="D14" s="9"/>
      <c r="E14" s="8"/>
      <c r="F14" s="8"/>
      <c r="G14" s="8" t="s">
        <v>20</v>
      </c>
      <c r="H14" s="8" t="s">
        <v>6</v>
      </c>
      <c r="I14" s="20">
        <v>4889.13</v>
      </c>
    </row>
    <row r="15" spans="2:11" x14ac:dyDescent="0.25">
      <c r="B15" s="12" t="s">
        <v>29</v>
      </c>
      <c r="C15" s="8" t="s">
        <v>20</v>
      </c>
      <c r="D15" s="9"/>
      <c r="E15" s="8"/>
      <c r="F15" s="8"/>
      <c r="G15" s="8" t="s">
        <v>20</v>
      </c>
      <c r="H15" s="8" t="s">
        <v>7</v>
      </c>
      <c r="I15" s="20">
        <v>806.7</v>
      </c>
    </row>
    <row r="16" spans="2:11" x14ac:dyDescent="0.25">
      <c r="B16" s="12" t="s">
        <v>30</v>
      </c>
      <c r="C16" s="8" t="s">
        <v>20</v>
      </c>
      <c r="D16" s="9"/>
      <c r="E16" s="8"/>
      <c r="F16" s="8"/>
      <c r="G16" s="8" t="s">
        <v>20</v>
      </c>
      <c r="H16" s="8" t="s">
        <v>22</v>
      </c>
      <c r="I16" s="20">
        <v>200</v>
      </c>
    </row>
    <row r="17" spans="2:9" x14ac:dyDescent="0.25">
      <c r="B17" s="12" t="s">
        <v>31</v>
      </c>
      <c r="C17" s="8" t="s">
        <v>20</v>
      </c>
      <c r="D17" s="9"/>
      <c r="E17" s="8"/>
      <c r="F17" s="8"/>
      <c r="G17" s="8" t="s">
        <v>20</v>
      </c>
      <c r="H17" s="8" t="s">
        <v>19</v>
      </c>
      <c r="I17" s="20">
        <v>236</v>
      </c>
    </row>
    <row r="18" spans="2:9" x14ac:dyDescent="0.25">
      <c r="B18" s="12" t="s">
        <v>34</v>
      </c>
      <c r="C18" s="8" t="s">
        <v>20</v>
      </c>
      <c r="D18" s="9"/>
      <c r="E18" s="8"/>
      <c r="F18" s="8"/>
      <c r="G18" s="8" t="s">
        <v>20</v>
      </c>
      <c r="H18" s="8" t="s">
        <v>37</v>
      </c>
      <c r="I18" s="20">
        <f>487.38+487.38</f>
        <v>974.76</v>
      </c>
    </row>
    <row r="19" spans="2:9" x14ac:dyDescent="0.25">
      <c r="B19" s="12" t="s">
        <v>32</v>
      </c>
      <c r="C19" s="8" t="s">
        <v>66</v>
      </c>
      <c r="D19" s="9">
        <v>61395607720</v>
      </c>
      <c r="E19" s="8" t="s">
        <v>97</v>
      </c>
      <c r="F19" s="8" t="s">
        <v>67</v>
      </c>
      <c r="G19" s="8" t="s">
        <v>20</v>
      </c>
      <c r="H19" s="8" t="s">
        <v>91</v>
      </c>
      <c r="I19" s="20">
        <f>16.05+19.56</f>
        <v>35.61</v>
      </c>
    </row>
    <row r="20" spans="2:9" x14ac:dyDescent="0.25">
      <c r="B20" s="12" t="s">
        <v>35</v>
      </c>
      <c r="C20" s="8" t="s">
        <v>68</v>
      </c>
      <c r="D20" s="18" t="s">
        <v>69</v>
      </c>
      <c r="E20" s="8" t="s">
        <v>70</v>
      </c>
      <c r="F20" s="8" t="s">
        <v>71</v>
      </c>
      <c r="G20" s="8" t="s">
        <v>20</v>
      </c>
      <c r="H20" s="8" t="s">
        <v>38</v>
      </c>
      <c r="I20" s="20">
        <f>30.3+11.52</f>
        <v>41.82</v>
      </c>
    </row>
    <row r="21" spans="2:9" x14ac:dyDescent="0.25">
      <c r="B21" s="12" t="s">
        <v>33</v>
      </c>
      <c r="C21" s="8" t="s">
        <v>72</v>
      </c>
      <c r="D21" s="18" t="s">
        <v>73</v>
      </c>
      <c r="E21" s="8" t="s">
        <v>74</v>
      </c>
      <c r="F21" s="8" t="s">
        <v>75</v>
      </c>
      <c r="G21" s="8" t="s">
        <v>20</v>
      </c>
      <c r="H21" s="8" t="s">
        <v>37</v>
      </c>
      <c r="I21" s="20">
        <v>45.59</v>
      </c>
    </row>
    <row r="22" spans="2:9" x14ac:dyDescent="0.25">
      <c r="B22" s="12" t="s">
        <v>36</v>
      </c>
      <c r="C22" s="8" t="s">
        <v>76</v>
      </c>
      <c r="D22" s="18" t="s">
        <v>77</v>
      </c>
      <c r="E22" s="8" t="s">
        <v>1</v>
      </c>
      <c r="F22" s="8" t="s">
        <v>78</v>
      </c>
      <c r="G22" s="8" t="s">
        <v>20</v>
      </c>
      <c r="H22" s="8" t="s">
        <v>37</v>
      </c>
      <c r="I22" s="20">
        <v>7.09</v>
      </c>
    </row>
    <row r="23" spans="2:9" x14ac:dyDescent="0.25">
      <c r="B23" s="12" t="s">
        <v>45</v>
      </c>
      <c r="C23" s="8" t="s">
        <v>79</v>
      </c>
      <c r="D23" s="18" t="s">
        <v>80</v>
      </c>
      <c r="E23" s="8" t="s">
        <v>25</v>
      </c>
      <c r="F23" s="8" t="s">
        <v>81</v>
      </c>
      <c r="G23" s="8" t="s">
        <v>20</v>
      </c>
      <c r="H23" s="8" t="s">
        <v>37</v>
      </c>
      <c r="I23" s="20">
        <v>28.76</v>
      </c>
    </row>
    <row r="24" spans="2:9" x14ac:dyDescent="0.25">
      <c r="B24" s="12" t="s">
        <v>46</v>
      </c>
      <c r="C24" s="8" t="s">
        <v>82</v>
      </c>
      <c r="D24" s="18" t="s">
        <v>83</v>
      </c>
      <c r="E24" s="8" t="s">
        <v>17</v>
      </c>
      <c r="F24" s="8" t="s">
        <v>84</v>
      </c>
      <c r="G24" s="8" t="s">
        <v>20</v>
      </c>
      <c r="H24" s="8" t="s">
        <v>92</v>
      </c>
      <c r="I24" s="20">
        <v>60</v>
      </c>
    </row>
    <row r="25" spans="2:9" x14ac:dyDescent="0.25">
      <c r="B25" s="12" t="s">
        <v>47</v>
      </c>
      <c r="C25" s="8" t="s">
        <v>53</v>
      </c>
      <c r="D25" s="9">
        <v>55445396206</v>
      </c>
      <c r="E25" s="8" t="s">
        <v>17</v>
      </c>
      <c r="F25" s="8" t="s">
        <v>54</v>
      </c>
      <c r="G25" s="8" t="s">
        <v>20</v>
      </c>
      <c r="H25" s="8" t="s">
        <v>44</v>
      </c>
      <c r="I25" s="20">
        <v>220</v>
      </c>
    </row>
    <row r="26" spans="2:9" x14ac:dyDescent="0.25">
      <c r="B26" s="12" t="s">
        <v>48</v>
      </c>
      <c r="C26" s="8" t="s">
        <v>55</v>
      </c>
      <c r="D26" s="18" t="s">
        <v>95</v>
      </c>
      <c r="E26" s="8" t="s">
        <v>1</v>
      </c>
      <c r="F26" s="8" t="s">
        <v>56</v>
      </c>
      <c r="G26" s="8" t="s">
        <v>20</v>
      </c>
      <c r="H26" s="8" t="s">
        <v>44</v>
      </c>
      <c r="I26" s="20">
        <f>1434.13+21.88</f>
        <v>1456.0100000000002</v>
      </c>
    </row>
    <row r="27" spans="2:9" x14ac:dyDescent="0.25">
      <c r="B27" s="12" t="s">
        <v>49</v>
      </c>
      <c r="C27" s="8" t="s">
        <v>57</v>
      </c>
      <c r="D27" s="9">
        <v>14506572540</v>
      </c>
      <c r="E27" s="8" t="s">
        <v>1</v>
      </c>
      <c r="F27" s="8" t="s">
        <v>58</v>
      </c>
      <c r="G27" s="8" t="s">
        <v>20</v>
      </c>
      <c r="H27" s="8" t="s">
        <v>44</v>
      </c>
      <c r="I27" s="20">
        <f>8.46+8.46</f>
        <v>16.920000000000002</v>
      </c>
    </row>
    <row r="28" spans="2:9" x14ac:dyDescent="0.25">
      <c r="B28" s="12" t="s">
        <v>85</v>
      </c>
      <c r="C28" s="8" t="s">
        <v>50</v>
      </c>
      <c r="D28" s="9">
        <v>81793146560</v>
      </c>
      <c r="E28" s="8" t="s">
        <v>51</v>
      </c>
      <c r="F28" s="8" t="s">
        <v>39</v>
      </c>
      <c r="G28" s="8" t="s">
        <v>20</v>
      </c>
      <c r="H28" s="8" t="s">
        <v>40</v>
      </c>
      <c r="I28" s="20">
        <v>46.98</v>
      </c>
    </row>
    <row r="29" spans="2:9" x14ac:dyDescent="0.25">
      <c r="B29" s="12" t="s">
        <v>86</v>
      </c>
      <c r="C29" s="8" t="s">
        <v>61</v>
      </c>
      <c r="D29" s="9">
        <v>80710986317</v>
      </c>
      <c r="E29" s="8" t="s">
        <v>1</v>
      </c>
      <c r="F29" s="8" t="s">
        <v>62</v>
      </c>
      <c r="G29" s="8" t="s">
        <v>20</v>
      </c>
      <c r="H29" s="8" t="s">
        <v>21</v>
      </c>
      <c r="I29" s="20">
        <v>403.2</v>
      </c>
    </row>
    <row r="30" spans="2:9" x14ac:dyDescent="0.25">
      <c r="B30" s="12" t="s">
        <v>87</v>
      </c>
      <c r="C30" s="8" t="s">
        <v>63</v>
      </c>
      <c r="D30" s="9">
        <v>6534028857</v>
      </c>
      <c r="E30" s="8" t="s">
        <v>96</v>
      </c>
      <c r="F30" s="8" t="s">
        <v>64</v>
      </c>
      <c r="G30" s="8" t="s">
        <v>20</v>
      </c>
      <c r="H30" s="8" t="s">
        <v>21</v>
      </c>
      <c r="I30" s="20">
        <v>57.1</v>
      </c>
    </row>
    <row r="31" spans="2:9" x14ac:dyDescent="0.25">
      <c r="B31" s="12" t="s">
        <v>88</v>
      </c>
      <c r="C31" s="8" t="s">
        <v>41</v>
      </c>
      <c r="D31" s="9">
        <v>35632925066</v>
      </c>
      <c r="E31" s="8" t="s">
        <v>1</v>
      </c>
      <c r="F31" s="8" t="s">
        <v>52</v>
      </c>
      <c r="G31" s="8" t="s">
        <v>20</v>
      </c>
      <c r="H31" s="8" t="s">
        <v>21</v>
      </c>
      <c r="I31" s="20">
        <v>123.96</v>
      </c>
    </row>
    <row r="32" spans="2:9" x14ac:dyDescent="0.25">
      <c r="B32" s="12" t="s">
        <v>89</v>
      </c>
      <c r="C32" s="8" t="s">
        <v>59</v>
      </c>
      <c r="D32" s="9">
        <v>53229880727</v>
      </c>
      <c r="E32" s="8" t="s">
        <v>3</v>
      </c>
      <c r="F32" s="8" t="s">
        <v>60</v>
      </c>
      <c r="G32" s="8" t="s">
        <v>20</v>
      </c>
      <c r="H32" s="8" t="s">
        <v>93</v>
      </c>
      <c r="I32" s="20">
        <v>500</v>
      </c>
    </row>
    <row r="33" spans="2:9" x14ac:dyDescent="0.25">
      <c r="B33" s="12" t="s">
        <v>90</v>
      </c>
      <c r="C33" s="8" t="s">
        <v>42</v>
      </c>
      <c r="D33" s="9">
        <v>42889250808</v>
      </c>
      <c r="E33" s="8" t="s">
        <v>1</v>
      </c>
      <c r="F33" s="8" t="s">
        <v>43</v>
      </c>
      <c r="G33" s="8" t="s">
        <v>20</v>
      </c>
      <c r="H33" s="8" t="s">
        <v>44</v>
      </c>
      <c r="I33" s="20">
        <v>27.25</v>
      </c>
    </row>
    <row r="34" spans="2:9" ht="15.75" thickBot="1" x14ac:dyDescent="0.3">
      <c r="B34" s="19" t="s">
        <v>94</v>
      </c>
      <c r="C34" s="13" t="s">
        <v>23</v>
      </c>
      <c r="D34" s="14">
        <v>9663363965</v>
      </c>
      <c r="E34" s="13" t="s">
        <v>25</v>
      </c>
      <c r="F34" s="13" t="s">
        <v>26</v>
      </c>
      <c r="G34" s="13" t="s">
        <v>20</v>
      </c>
      <c r="H34" s="13" t="s">
        <v>24</v>
      </c>
      <c r="I34" s="21">
        <v>300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Ante Stanic</cp:lastModifiedBy>
  <dcterms:created xsi:type="dcterms:W3CDTF">2024-02-01T12:57:37Z</dcterms:created>
  <dcterms:modified xsi:type="dcterms:W3CDTF">2025-11-26T08:42:11Z</dcterms:modified>
</cp:coreProperties>
</file>